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Arkusz1" sheetId="1" r:id="rId1"/>
  </sheets>
  <definedNames>
    <definedName name="_xlnm.Print_Area" localSheetId="0">'Arkusz1'!$B$1:$I$66</definedName>
  </definedNames>
  <calcPr fullCalcOnLoad="1"/>
</workbook>
</file>

<file path=xl/sharedStrings.xml><?xml version="1.0" encoding="utf-8"?>
<sst xmlns="http://schemas.openxmlformats.org/spreadsheetml/2006/main" count="186" uniqueCount="169">
  <si>
    <t>S03</t>
  </si>
  <si>
    <t>PV</t>
  </si>
  <si>
    <t>DPH (%)</t>
  </si>
  <si>
    <t>BV</t>
  </si>
  <si>
    <t>KÓD</t>
  </si>
  <si>
    <t>NÁZEV PRODUKTU</t>
  </si>
  <si>
    <t>OBSAH</t>
  </si>
  <si>
    <t>10 g x 10 sáčků</t>
  </si>
  <si>
    <t>ANTILIPIDOVÝ ČAJ</t>
  </si>
  <si>
    <t>0,25g x 100 kapslí</t>
  </si>
  <si>
    <t>IKAN</t>
  </si>
  <si>
    <t>0,3 g x 150 kapslí</t>
  </si>
  <si>
    <t>VEJKAN</t>
  </si>
  <si>
    <t>0,8 g x 30 kapslí</t>
  </si>
  <si>
    <t xml:space="preserve">CHITOSAN </t>
  </si>
  <si>
    <t>CHOLIKAN</t>
  </si>
  <si>
    <t xml:space="preserve">DIGEST </t>
  </si>
  <si>
    <t>0,4 g x 90 tablet</t>
  </si>
  <si>
    <t>PROPOLIS</t>
  </si>
  <si>
    <t>0,4 g x 60 tablet</t>
  </si>
  <si>
    <t>FOS SIRUP</t>
  </si>
  <si>
    <t>10 ml  x 6 sáčků</t>
  </si>
  <si>
    <t>FIZZY HOŘČÍK</t>
  </si>
  <si>
    <t>6g x 14</t>
  </si>
  <si>
    <t xml:space="preserve">KARDI  KRILLOVÝ OLEJ </t>
  </si>
  <si>
    <t xml:space="preserve"> 15,4g x 30 kapslí</t>
  </si>
  <si>
    <t>Doplňky stravy</t>
  </si>
  <si>
    <t>1ks</t>
  </si>
  <si>
    <t>DR89</t>
  </si>
  <si>
    <t>VELKÁ ZDRAVOTNÍ MATRACE  178 cm x 198 cm</t>
  </si>
  <si>
    <t xml:space="preserve">1ks                    </t>
  </si>
  <si>
    <t>DQ17</t>
  </si>
  <si>
    <t>MULTIFUNKČNÍ JEŽEK, HŘEBEN</t>
  </si>
  <si>
    <t>Přístroje</t>
  </si>
  <si>
    <t>QX39</t>
  </si>
  <si>
    <t xml:space="preserve">PÁNSKÝ ENERGETICKÝ NÁRAMEK Černý </t>
  </si>
  <si>
    <t>QX41</t>
  </si>
  <si>
    <t xml:space="preserve">PÁNSKÝ ENERGETICKÝ NÁRAMEK Elegant </t>
  </si>
  <si>
    <t>QX45</t>
  </si>
  <si>
    <t>DÁMSKÝ ENERGETICKÝ NÁRAMEK Zlatý</t>
  </si>
  <si>
    <t>QX43</t>
  </si>
  <si>
    <t>DÁMSKÝ ENERGETICKÝ NÁRAMEK Bílý</t>
  </si>
  <si>
    <t>135g</t>
  </si>
  <si>
    <t>HYGIENICKÉ VLOŽKY GIFT SET</t>
  </si>
  <si>
    <t>98 ks</t>
  </si>
  <si>
    <t>HYGIENICKÉ VLOŽKY DENNÍ</t>
  </si>
  <si>
    <t>10 ks</t>
  </si>
  <si>
    <t>HYGIENICKÉ VLOŽKY NOČNÍ</t>
  </si>
  <si>
    <t>8ks</t>
  </si>
  <si>
    <t>HYGIENICKÉ VLOŽKY SLIPOVÉ</t>
  </si>
  <si>
    <t>30ks</t>
  </si>
  <si>
    <t>Osobní péče</t>
  </si>
  <si>
    <t>VÝŽIVNÝ VÁPNÍKOVÝ PRÁŠEK</t>
  </si>
  <si>
    <t>VÁPNÍK PRO DĚTI</t>
  </si>
  <si>
    <t>ZUBNÍ PASTA PRO DOSPĚLÉ ORECARE HERBAL (Zelená)</t>
  </si>
  <si>
    <t>CENA ZA
1 KS PRO DISTRIBUTORA (V KČ, S DPH)</t>
  </si>
  <si>
    <t>DOPORUČENÁ CENA ZA 1 KS PRO OSTATNÍ (V KČ, S DPH)</t>
  </si>
  <si>
    <t>ZDRAVOTNÍ POLŠTÁŘ</t>
  </si>
  <si>
    <t>QX03</t>
  </si>
  <si>
    <t>0,595 g x 100 kapslí</t>
  </si>
  <si>
    <t>QX02</t>
  </si>
  <si>
    <t>MULTIFUNKČNÍ ČISTIČ LEDNIC</t>
  </si>
  <si>
    <t xml:space="preserve">POHÁR ZDRAVÍ </t>
  </si>
  <si>
    <t>NOVÝ DATLOVÝ SIRUP</t>
  </si>
  <si>
    <t xml:space="preserve">KORDYCEPS </t>
  </si>
  <si>
    <t xml:space="preserve">SPIRULINA </t>
  </si>
  <si>
    <t xml:space="preserve">ZDRAVOTNÍ PŘIKRÝVKA ZIMNÍ </t>
  </si>
  <si>
    <t>DS312</t>
  </si>
  <si>
    <t>DS310</t>
  </si>
  <si>
    <t>DS311</t>
  </si>
  <si>
    <t>DS315</t>
  </si>
  <si>
    <t>DS316</t>
  </si>
  <si>
    <t>0,4g x 20 kapslí</t>
  </si>
  <si>
    <t>DS314</t>
  </si>
  <si>
    <t>DS308</t>
  </si>
  <si>
    <t>DS307</t>
  </si>
  <si>
    <t>S06</t>
  </si>
  <si>
    <t>S11</t>
  </si>
  <si>
    <t>KANLI</t>
  </si>
  <si>
    <t>ČESNEKOVÝ OLEJ</t>
  </si>
  <si>
    <t>470 mg x 60 kapslí</t>
  </si>
  <si>
    <t>700 mg x 60 kapslí</t>
  </si>
  <si>
    <t>S02</t>
  </si>
  <si>
    <t>DUO SLEEPING</t>
  </si>
  <si>
    <t>0,66 g x 30 tablet</t>
  </si>
  <si>
    <t>DS139</t>
  </si>
  <si>
    <t>15g x 12 sáčků</t>
  </si>
  <si>
    <t xml:space="preserve">KÁVA S KORDYCEPSEM </t>
  </si>
  <si>
    <t>DS318</t>
  </si>
  <si>
    <t>FLEXI</t>
  </si>
  <si>
    <t>0,65g x 60</t>
  </si>
  <si>
    <t>WX683</t>
  </si>
  <si>
    <t>WX684</t>
  </si>
  <si>
    <t>DÁMSKÝ PARFÉM GOLD</t>
  </si>
  <si>
    <t>PÁNSKÝ PARFÉM SILVER</t>
  </si>
  <si>
    <t>100ml</t>
  </si>
  <si>
    <t>DS332</t>
  </si>
  <si>
    <t>DS333</t>
  </si>
  <si>
    <t>NUTRI SHAPE SHAKE JAHODA</t>
  </si>
  <si>
    <t>NUTRI SHAPE SHAKE ČOKOLÁDA</t>
  </si>
  <si>
    <t>490 g</t>
  </si>
  <si>
    <t>50ml x 8 ampulí</t>
  </si>
  <si>
    <t>VISION</t>
  </si>
  <si>
    <t>0,60g x 30</t>
  </si>
  <si>
    <t>1,5g x 40 sáčků</t>
  </si>
  <si>
    <t>DS323</t>
  </si>
  <si>
    <t>NOVÝ VÁPNÍK - VELKÉ BALENÍ</t>
  </si>
  <si>
    <t>250g</t>
  </si>
  <si>
    <t>WX687</t>
  </si>
  <si>
    <t>WX688</t>
  </si>
  <si>
    <t>WX689</t>
  </si>
  <si>
    <t>TEA TREE OIL - KRÉM NA RUCE</t>
  </si>
  <si>
    <t>TEA TREE OIL - ŠAMPÓN</t>
  </si>
  <si>
    <t>TEA TREE OIL - SPRCHOVÝ GEL</t>
  </si>
  <si>
    <t>230ml</t>
  </si>
  <si>
    <t>VÁPNÍKOVÉ  KAPSLE  PRO ZLEPŠENÍ NER.SYSTÉMU 20 KAPSLÍ</t>
  </si>
  <si>
    <t>Čaj</t>
  </si>
  <si>
    <t>ZINEK</t>
  </si>
  <si>
    <t>DS309</t>
  </si>
  <si>
    <t>0,3 g x 60 kapslí</t>
  </si>
  <si>
    <t>DS335</t>
  </si>
  <si>
    <t xml:space="preserve">BEAUTY DUO </t>
  </si>
  <si>
    <t>0,62g x 30 kapslí</t>
  </si>
  <si>
    <t>BLOOD CIRKULATIVE MASSAGER (velký masážní přístroj) S - 780</t>
  </si>
  <si>
    <t>1 ks</t>
  </si>
  <si>
    <t>SP05</t>
  </si>
  <si>
    <t>VIGOR SHOT - VITAMÍN C</t>
  </si>
  <si>
    <t>25 ml x 15 sáčků</t>
  </si>
  <si>
    <t>DQ08</t>
  </si>
  <si>
    <t>CELLÉS TIANE  HYDRATAČNÍ ČISTÍCÍ PROSTŘEDEK</t>
  </si>
  <si>
    <t>CELLÉS TIANE HYDRATAČNÍ KVĚTINOVÉ TONIKUM</t>
  </si>
  <si>
    <t>CELLÉS TIANE HYDRATAČNÍ ESENCE NA OČI</t>
  </si>
  <si>
    <t>CELLÉS TIANE HYDRATAČNÍ PLEŤOVÁ ESENCE</t>
  </si>
  <si>
    <t>CELLÉS TIANE HYDRATAČNÍ OCHRANNÁ EMULZE</t>
  </si>
  <si>
    <t>CELLÉS TIANE HYDRATAČNÍ PLEŤOVÝ KRÉM</t>
  </si>
  <si>
    <t>140ml</t>
  </si>
  <si>
    <t>15ml</t>
  </si>
  <si>
    <t>30ml</t>
  </si>
  <si>
    <t>50g</t>
  </si>
  <si>
    <t>CILVARIS MASÁŽNÍ PŘÍSTROJ NA PLEŤ</t>
  </si>
  <si>
    <t>DM01</t>
  </si>
  <si>
    <t>DM02</t>
  </si>
  <si>
    <t>DM03</t>
  </si>
  <si>
    <t>DM04</t>
  </si>
  <si>
    <t>DM05</t>
  </si>
  <si>
    <t>DM06</t>
  </si>
  <si>
    <t>A070</t>
  </si>
  <si>
    <t>A090</t>
  </si>
  <si>
    <t>SP20</t>
  </si>
  <si>
    <t>DS205</t>
  </si>
  <si>
    <t>DS206</t>
  </si>
  <si>
    <t>DS241</t>
  </si>
  <si>
    <t>DS280</t>
  </si>
  <si>
    <t>DR214</t>
  </si>
  <si>
    <t>DQ06</t>
  </si>
  <si>
    <t>RH930</t>
  </si>
  <si>
    <t>DR010</t>
  </si>
  <si>
    <t>DR030</t>
  </si>
  <si>
    <t>DR040</t>
  </si>
  <si>
    <t>DR050</t>
  </si>
  <si>
    <t>D50</t>
  </si>
  <si>
    <t>HZ283</t>
  </si>
  <si>
    <t>ESENCIÁLNÍ OLEJ</t>
  </si>
  <si>
    <t>10ml</t>
  </si>
  <si>
    <t>SP118</t>
  </si>
  <si>
    <t>0,52 g x 60 kapslí</t>
  </si>
  <si>
    <t>SP40</t>
  </si>
  <si>
    <t>MULTI-FIBER ŽVÝKACÍ TABLETY S VLÁKNINOU</t>
  </si>
  <si>
    <t>1,6g x 60 tablet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</si>
</sst>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Tak&quot;;&quot;Tak&quot;;&quot;Nie&quot;"/>
    <numFmt numFmtId="189" formatCode="&quot;Prawda&quot;;&quot;Prawda&quot;;&quot;Fałsz&quot;"/>
    <numFmt numFmtId="190" formatCode="&quot;Włączone&quot;;&quot;Włączone&quot;;&quot;Wyłączone&quot;"/>
    <numFmt numFmtId="191" formatCode="[$€-2]\ #,##0.00_);[Red]\([$€-2]\ #,##0.00\)"/>
    <numFmt numFmtId="192" formatCode="0.0"/>
    <numFmt numFmtId="193" formatCode="#,##0.00\ &quot;Kč&quot;"/>
    <numFmt numFmtId="194" formatCode="0.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63"/>
      <name val="Open Sans"/>
      <family val="2"/>
    </font>
    <font>
      <b/>
      <sz val="9"/>
      <color indexed="63"/>
      <name val="Open Sans"/>
      <family val="0"/>
    </font>
    <font>
      <sz val="8"/>
      <color indexed="63"/>
      <name val="Open Sans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6"/>
      <color indexed="63"/>
      <name val="Open Sans"/>
      <family val="2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b/>
      <sz val="8"/>
      <color indexed="63"/>
      <name val="Open Sans"/>
      <family val="0"/>
    </font>
    <font>
      <b/>
      <sz val="12"/>
      <color indexed="30"/>
      <name val="Open Sans"/>
      <family val="0"/>
    </font>
    <font>
      <b/>
      <sz val="8"/>
      <color indexed="9"/>
      <name val="Open Sans"/>
      <family val="2"/>
    </font>
    <font>
      <i/>
      <sz val="10"/>
      <color indexed="8"/>
      <name val="Calibri"/>
      <family val="2"/>
    </font>
    <font>
      <b/>
      <sz val="14"/>
      <color indexed="9"/>
      <name val="Calibri"/>
      <family val="0"/>
    </font>
    <font>
      <vertAlign val="superscript"/>
      <sz val="11"/>
      <color indexed="8"/>
      <name val="Calibri"/>
      <family val="0"/>
    </font>
    <font>
      <b/>
      <sz val="10"/>
      <color indexed="9"/>
      <name val="Calibri"/>
      <family val="0"/>
    </font>
    <font>
      <b/>
      <sz val="12"/>
      <color indexed="9"/>
      <name val="Calibri"/>
      <family val="0"/>
    </font>
    <font>
      <b/>
      <sz val="12"/>
      <color indexed="9"/>
      <name val="Agency FB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262626"/>
      <name val="Open Sans"/>
      <family val="2"/>
    </font>
    <font>
      <b/>
      <sz val="9"/>
      <color rgb="FF262626"/>
      <name val="Open Sans"/>
      <family val="0"/>
    </font>
    <font>
      <sz val="8"/>
      <color rgb="FF262626"/>
      <name val="Open Sans"/>
      <family val="2"/>
    </font>
    <font>
      <sz val="8"/>
      <color rgb="FF363435"/>
      <name val="Open Sans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6"/>
      <color rgb="FF262626"/>
      <name val="Open Sans"/>
      <family val="2"/>
    </font>
    <font>
      <sz val="6"/>
      <color theme="1"/>
      <name val="Calibri"/>
      <family val="2"/>
    </font>
    <font>
      <b/>
      <sz val="6"/>
      <color theme="1"/>
      <name val="Calibri"/>
      <family val="2"/>
    </font>
    <font>
      <b/>
      <sz val="8"/>
      <color rgb="FF262626"/>
      <name val="Open Sans"/>
      <family val="0"/>
    </font>
    <font>
      <sz val="9"/>
      <color rgb="FF363435"/>
      <name val="Open Sans"/>
      <family val="2"/>
    </font>
    <font>
      <b/>
      <sz val="12"/>
      <color rgb="FF00B3BC"/>
      <name val="Open Sans"/>
      <family val="0"/>
    </font>
    <font>
      <b/>
      <sz val="8"/>
      <color rgb="FFFDFDFD"/>
      <name val="Open Sans"/>
      <family val="2"/>
    </font>
    <font>
      <i/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rgb="FFAEDEE2"/>
        <bgColor indexed="64"/>
      </patternFill>
    </fill>
    <fill>
      <patternFill patternType="solid">
        <fgColor rgb="FFCDEAEC"/>
        <bgColor indexed="64"/>
      </patternFill>
    </fill>
    <fill>
      <patternFill patternType="solid">
        <fgColor rgb="FF75CCD3"/>
        <bgColor indexed="64"/>
      </patternFill>
    </fill>
    <fill>
      <patternFill patternType="solid">
        <fgColor rgb="FF00B3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CB2BA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 style="thin"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/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/>
    </border>
    <border>
      <left style="thin"/>
      <right>
        <color indexed="63"/>
      </right>
      <top style="thin"/>
      <bottom style="thin">
        <color theme="1" tint="0.49998000264167786"/>
      </bottom>
    </border>
    <border>
      <left>
        <color indexed="63"/>
      </left>
      <right>
        <color indexed="63"/>
      </right>
      <top style="thin"/>
      <bottom style="thin">
        <color theme="1" tint="0.49998000264167786"/>
      </bottom>
    </border>
    <border>
      <left>
        <color indexed="63"/>
      </left>
      <right style="thin"/>
      <top style="thin"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56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7" fillId="34" borderId="10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left" vertical="center"/>
    </xf>
    <xf numFmtId="0" fontId="56" fillId="34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0" xfId="0" applyAlignment="1">
      <alignment vertical="center"/>
    </xf>
    <xf numFmtId="0" fontId="60" fillId="0" borderId="11" xfId="0" applyFont="1" applyBorder="1" applyAlignment="1">
      <alignment horizontal="left" vertical="center"/>
    </xf>
    <xf numFmtId="0" fontId="62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vertical="center" wrapText="1"/>
    </xf>
    <xf numFmtId="0" fontId="64" fillId="0" borderId="11" xfId="0" applyFont="1" applyBorder="1" applyAlignment="1">
      <alignment/>
    </xf>
    <xf numFmtId="0" fontId="65" fillId="0" borderId="12" xfId="0" applyFont="1" applyBorder="1" applyAlignment="1">
      <alignment vertical="center"/>
    </xf>
    <xf numFmtId="0" fontId="64" fillId="0" borderId="11" xfId="0" applyFont="1" applyBorder="1" applyAlignment="1">
      <alignment horizontal="left" vertical="center"/>
    </xf>
    <xf numFmtId="0" fontId="56" fillId="0" borderId="11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vertical="center" wrapText="1"/>
    </xf>
    <xf numFmtId="0" fontId="63" fillId="0" borderId="11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6" fillId="12" borderId="10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0" fontId="66" fillId="35" borderId="14" xfId="0" applyFont="1" applyFill="1" applyBorder="1" applyAlignment="1">
      <alignment horizontal="center" vertical="center" wrapText="1"/>
    </xf>
    <xf numFmtId="0" fontId="68" fillId="0" borderId="15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69" fillId="36" borderId="13" xfId="0" applyFont="1" applyFill="1" applyBorder="1" applyAlignment="1">
      <alignment horizontal="center" vertical="center" wrapText="1"/>
    </xf>
    <xf numFmtId="0" fontId="69" fillId="37" borderId="13" xfId="0" applyFont="1" applyFill="1" applyBorder="1" applyAlignment="1">
      <alignment horizontal="center" vertical="center" wrapText="1"/>
    </xf>
    <xf numFmtId="0" fontId="68" fillId="0" borderId="17" xfId="0" applyFont="1" applyBorder="1" applyAlignment="1">
      <alignment horizontal="left" vertical="center"/>
    </xf>
    <xf numFmtId="4" fontId="56" fillId="0" borderId="14" xfId="0" applyNumberFormat="1" applyFont="1" applyFill="1" applyBorder="1" applyAlignment="1">
      <alignment horizontal="center" vertical="center" wrapText="1"/>
    </xf>
    <xf numFmtId="4" fontId="56" fillId="0" borderId="16" xfId="0" applyNumberFormat="1" applyFont="1" applyFill="1" applyBorder="1" applyAlignment="1">
      <alignment horizontal="center" vertical="center" wrapText="1"/>
    </xf>
    <xf numFmtId="0" fontId="56" fillId="38" borderId="10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9" borderId="19" xfId="0" applyFill="1" applyBorder="1" applyAlignment="1">
      <alignment horizontal="center"/>
    </xf>
    <xf numFmtId="0" fontId="0" fillId="39" borderId="20" xfId="0" applyFill="1" applyBorder="1" applyAlignment="1">
      <alignment horizontal="center"/>
    </xf>
    <xf numFmtId="0" fontId="0" fillId="39" borderId="21" xfId="0" applyFill="1" applyBorder="1" applyAlignment="1">
      <alignment horizontal="center"/>
    </xf>
    <xf numFmtId="0" fontId="70" fillId="0" borderId="0" xfId="0" applyFont="1" applyBorder="1" applyAlignment="1">
      <alignment horizontal="right"/>
    </xf>
    <xf numFmtId="0" fontId="63" fillId="40" borderId="10" xfId="0" applyFont="1" applyFill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1</xdr:row>
      <xdr:rowOff>104775</xdr:rowOff>
    </xdr:from>
    <xdr:to>
      <xdr:col>2</xdr:col>
      <xdr:colOff>1066800</xdr:colOff>
      <xdr:row>1</xdr:row>
      <xdr:rowOff>1381125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95275"/>
          <a:ext cx="12192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1</xdr:row>
      <xdr:rowOff>180975</xdr:rowOff>
    </xdr:from>
    <xdr:to>
      <xdr:col>8</xdr:col>
      <xdr:colOff>400050</xdr:colOff>
      <xdr:row>1</xdr:row>
      <xdr:rowOff>1590675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3000375" y="371475"/>
          <a:ext cx="4181475" cy="1409700"/>
        </a:xfrm>
        <a:prstGeom prst="rect">
          <a:avLst/>
        </a:prstGeom>
        <a:solidFill>
          <a:srgbClr val="1CB2BA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TIENS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CZECH REPUBLIC S.R.O.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Chrudimská 2526/2a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130 00 Praha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Otevírací doba: PO,ST,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ČT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: 8-12, 13-16, Út 8-12, 13-18, PÁ: 8-12, 13-14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office@tiens.cz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FFFFFF"/>
              </a:solidFill>
              <a:latin typeface="Agency FB"/>
              <a:ea typeface="Agency FB"/>
              <a:cs typeface="Agency FB"/>
            </a:rPr>
            <a:t>|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www.tiens.cz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6"/>
  <sheetViews>
    <sheetView showGridLines="0" tabSelected="1" zoomScale="115" zoomScaleNormal="115" zoomScalePageLayoutView="0" workbookViewId="0" topLeftCell="A12">
      <selection activeCell="I23" sqref="I23"/>
    </sheetView>
  </sheetViews>
  <sheetFormatPr defaultColWidth="9.140625" defaultRowHeight="15"/>
  <cols>
    <col min="1" max="1" width="2.421875" style="0" customWidth="1"/>
    <col min="2" max="2" width="10.28125" style="0" customWidth="1"/>
    <col min="3" max="3" width="28.140625" style="0" customWidth="1"/>
    <col min="4" max="4" width="14.8515625" style="0" customWidth="1"/>
    <col min="5" max="5" width="12.8515625" style="0" customWidth="1"/>
    <col min="7" max="7" width="12.00390625" style="1" customWidth="1"/>
    <col min="8" max="8" width="12.00390625" style="0" customWidth="1"/>
    <col min="9" max="9" width="11.28125" style="0" customWidth="1"/>
  </cols>
  <sheetData>
    <row r="2" spans="2:9" ht="128.25" customHeight="1">
      <c r="B2" s="51"/>
      <c r="C2" s="52"/>
      <c r="D2" s="52"/>
      <c r="E2" s="52"/>
      <c r="F2" s="52"/>
      <c r="G2" s="52"/>
      <c r="H2" s="52"/>
      <c r="I2" s="53"/>
    </row>
    <row r="3" spans="2:9" ht="56.25">
      <c r="B3" s="37" t="s">
        <v>4</v>
      </c>
      <c r="C3" s="6" t="s">
        <v>5</v>
      </c>
      <c r="D3" s="5" t="s">
        <v>6</v>
      </c>
      <c r="E3" s="6" t="s">
        <v>2</v>
      </c>
      <c r="F3" s="5" t="s">
        <v>1</v>
      </c>
      <c r="G3" s="31" t="s">
        <v>55</v>
      </c>
      <c r="H3" s="5" t="s">
        <v>3</v>
      </c>
      <c r="I3" s="38" t="s">
        <v>56</v>
      </c>
    </row>
    <row r="4" spans="2:9" ht="17.25" customHeight="1">
      <c r="B4" s="39" t="s">
        <v>26</v>
      </c>
      <c r="C4" s="4"/>
      <c r="D4" s="4"/>
      <c r="E4" s="4"/>
      <c r="F4" s="4"/>
      <c r="G4" s="32"/>
      <c r="H4" s="4"/>
      <c r="I4" s="40"/>
    </row>
    <row r="5" spans="2:9" ht="15.75" customHeight="1">
      <c r="B5" s="42" t="s">
        <v>68</v>
      </c>
      <c r="C5" s="24" t="s">
        <v>52</v>
      </c>
      <c r="D5" s="13" t="s">
        <v>7</v>
      </c>
      <c r="E5" s="3">
        <v>15</v>
      </c>
      <c r="F5" s="10">
        <v>20.7</v>
      </c>
      <c r="G5" s="33">
        <v>661</v>
      </c>
      <c r="H5" s="10">
        <v>20.7</v>
      </c>
      <c r="I5" s="44">
        <v>826.25</v>
      </c>
    </row>
    <row r="6" spans="2:9" ht="15.75" customHeight="1">
      <c r="B6" s="41" t="s">
        <v>105</v>
      </c>
      <c r="C6" s="29" t="s">
        <v>106</v>
      </c>
      <c r="D6" s="35" t="s">
        <v>107</v>
      </c>
      <c r="E6" s="33">
        <v>15</v>
      </c>
      <c r="F6" s="10">
        <v>61.2</v>
      </c>
      <c r="G6" s="33">
        <v>1955</v>
      </c>
      <c r="H6" s="10">
        <v>61.2</v>
      </c>
      <c r="I6" s="44">
        <v>2443.75</v>
      </c>
    </row>
    <row r="7" spans="2:9" s="2" customFormat="1" ht="15.75" customHeight="1">
      <c r="B7" s="42" t="s">
        <v>69</v>
      </c>
      <c r="C7" s="24" t="s">
        <v>53</v>
      </c>
      <c r="D7" s="13" t="s">
        <v>7</v>
      </c>
      <c r="E7" s="46">
        <v>15</v>
      </c>
      <c r="F7" s="10">
        <v>22.5</v>
      </c>
      <c r="G7" s="33">
        <v>719</v>
      </c>
      <c r="H7" s="10">
        <v>22.5</v>
      </c>
      <c r="I7" s="44">
        <v>898.75</v>
      </c>
    </row>
    <row r="8" spans="2:9" ht="15.75" customHeight="1">
      <c r="B8" s="41" t="s">
        <v>67</v>
      </c>
      <c r="C8" s="29" t="s">
        <v>115</v>
      </c>
      <c r="D8" s="35" t="s">
        <v>72</v>
      </c>
      <c r="E8" s="46">
        <v>15</v>
      </c>
      <c r="F8" s="10">
        <v>9.9</v>
      </c>
      <c r="G8" s="33">
        <v>316</v>
      </c>
      <c r="H8" s="10">
        <v>9.9</v>
      </c>
      <c r="I8" s="44">
        <v>395</v>
      </c>
    </row>
    <row r="9" spans="2:9" ht="15.75" customHeight="1">
      <c r="B9" s="42" t="s">
        <v>70</v>
      </c>
      <c r="C9" s="29" t="s">
        <v>65</v>
      </c>
      <c r="D9" s="35" t="s">
        <v>9</v>
      </c>
      <c r="E9" s="46">
        <v>15</v>
      </c>
      <c r="F9" s="10">
        <v>22.5</v>
      </c>
      <c r="G9" s="33">
        <v>719</v>
      </c>
      <c r="H9" s="10">
        <v>22.5</v>
      </c>
      <c r="I9" s="44">
        <v>898.75</v>
      </c>
    </row>
    <row r="10" spans="2:9" ht="15.75" customHeight="1">
      <c r="B10" s="41" t="s">
        <v>146</v>
      </c>
      <c r="C10" s="29" t="s">
        <v>10</v>
      </c>
      <c r="D10" s="35" t="s">
        <v>11</v>
      </c>
      <c r="E10" s="46">
        <v>15</v>
      </c>
      <c r="F10" s="10">
        <v>37.800000000000004</v>
      </c>
      <c r="G10" s="33">
        <v>1208</v>
      </c>
      <c r="H10" s="10">
        <v>37.800000000000004</v>
      </c>
      <c r="I10" s="44">
        <v>1510</v>
      </c>
    </row>
    <row r="11" spans="2:9" ht="15.75" customHeight="1">
      <c r="B11" s="42" t="s">
        <v>71</v>
      </c>
      <c r="C11" s="29" t="s">
        <v>64</v>
      </c>
      <c r="D11" s="35" t="s">
        <v>59</v>
      </c>
      <c r="E11" s="46">
        <v>15</v>
      </c>
      <c r="F11" s="36">
        <v>39.6</v>
      </c>
      <c r="G11" s="33">
        <v>1265</v>
      </c>
      <c r="H11" s="36">
        <v>39.6</v>
      </c>
      <c r="I11" s="44">
        <v>1581.25</v>
      </c>
    </row>
    <row r="12" spans="2:9" ht="15.75" customHeight="1">
      <c r="B12" s="41" t="s">
        <v>147</v>
      </c>
      <c r="C12" s="29" t="s">
        <v>12</v>
      </c>
      <c r="D12" s="35" t="s">
        <v>13</v>
      </c>
      <c r="E12" s="46">
        <v>15</v>
      </c>
      <c r="F12" s="36">
        <v>26.1</v>
      </c>
      <c r="G12" s="33">
        <v>834</v>
      </c>
      <c r="H12" s="36">
        <v>26.1</v>
      </c>
      <c r="I12" s="44">
        <v>1042.5</v>
      </c>
    </row>
    <row r="13" spans="2:9" ht="15.75" customHeight="1">
      <c r="B13" s="42" t="s">
        <v>118</v>
      </c>
      <c r="C13" s="29" t="s">
        <v>117</v>
      </c>
      <c r="D13" s="35" t="s">
        <v>119</v>
      </c>
      <c r="E13" s="46">
        <v>15</v>
      </c>
      <c r="F13" s="36">
        <v>13.5</v>
      </c>
      <c r="G13" s="33">
        <v>431</v>
      </c>
      <c r="H13" s="36">
        <v>13.5</v>
      </c>
      <c r="I13" s="44">
        <v>538.75</v>
      </c>
    </row>
    <row r="14" spans="2:9" ht="15.75" customHeight="1">
      <c r="B14" s="41" t="s">
        <v>73</v>
      </c>
      <c r="C14" s="29" t="s">
        <v>14</v>
      </c>
      <c r="D14" s="13" t="s">
        <v>9</v>
      </c>
      <c r="E14" s="46">
        <v>15</v>
      </c>
      <c r="F14" s="36">
        <v>31.5</v>
      </c>
      <c r="G14" s="33">
        <v>1006</v>
      </c>
      <c r="H14" s="36">
        <v>31.5</v>
      </c>
      <c r="I14" s="44">
        <v>1257.5</v>
      </c>
    </row>
    <row r="15" spans="2:9" ht="15.75" customHeight="1">
      <c r="B15" s="42" t="s">
        <v>164</v>
      </c>
      <c r="C15" s="29" t="s">
        <v>15</v>
      </c>
      <c r="D15" s="13" t="s">
        <v>165</v>
      </c>
      <c r="E15" s="46">
        <v>15</v>
      </c>
      <c r="F15" s="36">
        <v>57.6</v>
      </c>
      <c r="G15" s="33">
        <v>1840</v>
      </c>
      <c r="H15" s="36">
        <v>57.6</v>
      </c>
      <c r="I15" s="44">
        <v>2300</v>
      </c>
    </row>
    <row r="16" spans="2:9" ht="15.75" customHeight="1">
      <c r="B16" s="41" t="s">
        <v>74</v>
      </c>
      <c r="C16" s="29" t="s">
        <v>16</v>
      </c>
      <c r="D16" s="13" t="s">
        <v>17</v>
      </c>
      <c r="E16" s="3">
        <v>15</v>
      </c>
      <c r="F16" s="36">
        <v>27</v>
      </c>
      <c r="G16" s="33">
        <v>863</v>
      </c>
      <c r="H16" s="36">
        <v>27</v>
      </c>
      <c r="I16" s="44">
        <v>1078.75</v>
      </c>
    </row>
    <row r="17" spans="2:9" ht="15.75" customHeight="1">
      <c r="B17" s="42" t="s">
        <v>82</v>
      </c>
      <c r="C17" s="29" t="s">
        <v>83</v>
      </c>
      <c r="D17" s="13" t="s">
        <v>84</v>
      </c>
      <c r="E17" s="3">
        <v>15</v>
      </c>
      <c r="F17" s="36">
        <v>18.4</v>
      </c>
      <c r="G17" s="33">
        <v>661</v>
      </c>
      <c r="H17" s="36">
        <v>18.4</v>
      </c>
      <c r="I17" s="44">
        <v>826.25</v>
      </c>
    </row>
    <row r="18" spans="2:9" ht="15.75" customHeight="1">
      <c r="B18" s="41" t="s">
        <v>0</v>
      </c>
      <c r="C18" s="29" t="s">
        <v>18</v>
      </c>
      <c r="D18" s="14" t="s">
        <v>19</v>
      </c>
      <c r="E18" s="3">
        <v>15</v>
      </c>
      <c r="F18" s="36">
        <v>19.200000000000003</v>
      </c>
      <c r="G18" s="34">
        <v>690</v>
      </c>
      <c r="H18" s="36">
        <v>19.200000000000003</v>
      </c>
      <c r="I18" s="44">
        <v>862.5</v>
      </c>
    </row>
    <row r="19" spans="2:9" ht="15.75" customHeight="1">
      <c r="B19" s="42" t="s">
        <v>76</v>
      </c>
      <c r="C19" s="29" t="s">
        <v>78</v>
      </c>
      <c r="D19" s="15" t="s">
        <v>80</v>
      </c>
      <c r="E19" s="33">
        <v>15</v>
      </c>
      <c r="F19" s="36">
        <v>27.2</v>
      </c>
      <c r="G19" s="34">
        <v>978</v>
      </c>
      <c r="H19" s="36">
        <v>27.2</v>
      </c>
      <c r="I19" s="44">
        <v>1222.5</v>
      </c>
    </row>
    <row r="20" spans="2:9" ht="15.75" customHeight="1">
      <c r="B20" s="41" t="s">
        <v>77</v>
      </c>
      <c r="C20" s="29" t="s">
        <v>79</v>
      </c>
      <c r="D20" s="15" t="s">
        <v>81</v>
      </c>
      <c r="E20" s="33">
        <v>15</v>
      </c>
      <c r="F20" s="36">
        <v>26.4</v>
      </c>
      <c r="G20" s="34">
        <v>949</v>
      </c>
      <c r="H20" s="36">
        <v>26.4</v>
      </c>
      <c r="I20" s="44">
        <v>1186.25</v>
      </c>
    </row>
    <row r="21" spans="2:9" ht="15.75" customHeight="1">
      <c r="B21" s="42" t="s">
        <v>148</v>
      </c>
      <c r="C21" s="29" t="s">
        <v>20</v>
      </c>
      <c r="D21" s="15" t="s">
        <v>21</v>
      </c>
      <c r="E21" s="33">
        <v>15</v>
      </c>
      <c r="F21" s="36">
        <v>7.2</v>
      </c>
      <c r="G21" s="34">
        <v>230</v>
      </c>
      <c r="H21" s="36">
        <v>7.2</v>
      </c>
      <c r="I21" s="44">
        <v>287.5</v>
      </c>
    </row>
    <row r="22" spans="2:9" ht="15.75" customHeight="1">
      <c r="B22" s="41" t="s">
        <v>125</v>
      </c>
      <c r="C22" s="29" t="s">
        <v>126</v>
      </c>
      <c r="D22" s="15" t="s">
        <v>127</v>
      </c>
      <c r="E22" s="33">
        <v>15</v>
      </c>
      <c r="F22" s="36">
        <v>11</v>
      </c>
      <c r="G22" s="34">
        <v>633</v>
      </c>
      <c r="H22" s="36">
        <v>11</v>
      </c>
      <c r="I22" s="44">
        <v>791.25</v>
      </c>
    </row>
    <row r="23" spans="2:9" ht="15.75" customHeight="1">
      <c r="B23" s="42" t="s">
        <v>166</v>
      </c>
      <c r="C23" s="55" t="s">
        <v>167</v>
      </c>
      <c r="D23" s="15" t="s">
        <v>168</v>
      </c>
      <c r="E23" s="33">
        <v>15</v>
      </c>
      <c r="F23" s="36">
        <v>17</v>
      </c>
      <c r="G23" s="34">
        <v>698</v>
      </c>
      <c r="H23" s="36">
        <v>17</v>
      </c>
      <c r="I23" s="44">
        <v>872.5</v>
      </c>
    </row>
    <row r="24" spans="2:9" ht="15.75" customHeight="1">
      <c r="B24" s="41" t="s">
        <v>149</v>
      </c>
      <c r="C24" s="29" t="s">
        <v>102</v>
      </c>
      <c r="D24" s="15" t="s">
        <v>103</v>
      </c>
      <c r="E24" s="33">
        <v>15</v>
      </c>
      <c r="F24" s="36">
        <v>31.5</v>
      </c>
      <c r="G24" s="34">
        <v>1006</v>
      </c>
      <c r="H24" s="36">
        <v>31.5</v>
      </c>
      <c r="I24" s="44">
        <v>1257.5</v>
      </c>
    </row>
    <row r="25" spans="2:9" ht="15.75" customHeight="1">
      <c r="B25" s="42" t="s">
        <v>150</v>
      </c>
      <c r="C25" s="29" t="s">
        <v>89</v>
      </c>
      <c r="D25" s="15" t="s">
        <v>90</v>
      </c>
      <c r="E25" s="33">
        <v>15</v>
      </c>
      <c r="F25" s="36">
        <v>45</v>
      </c>
      <c r="G25" s="34">
        <v>1438</v>
      </c>
      <c r="H25" s="36">
        <v>45</v>
      </c>
      <c r="I25" s="44">
        <v>1797.5</v>
      </c>
    </row>
    <row r="26" spans="2:9" ht="15.75" customHeight="1">
      <c r="B26" s="41" t="s">
        <v>75</v>
      </c>
      <c r="C26" s="29" t="s">
        <v>22</v>
      </c>
      <c r="D26" s="13" t="s">
        <v>23</v>
      </c>
      <c r="E26" s="3">
        <v>15</v>
      </c>
      <c r="F26" s="10">
        <v>18</v>
      </c>
      <c r="G26" s="33">
        <v>575</v>
      </c>
      <c r="H26" s="10">
        <v>18</v>
      </c>
      <c r="I26" s="44">
        <v>718.75</v>
      </c>
    </row>
    <row r="27" spans="2:9" ht="15.75" customHeight="1">
      <c r="B27" s="42" t="s">
        <v>151</v>
      </c>
      <c r="C27" s="29" t="s">
        <v>24</v>
      </c>
      <c r="D27" s="13" t="s">
        <v>25</v>
      </c>
      <c r="E27" s="3">
        <v>15</v>
      </c>
      <c r="F27" s="10">
        <v>31.5</v>
      </c>
      <c r="G27" s="33">
        <v>1006</v>
      </c>
      <c r="H27" s="10">
        <v>31.5</v>
      </c>
      <c r="I27" s="44">
        <v>1257.5</v>
      </c>
    </row>
    <row r="28" spans="2:9" ht="15.75" customHeight="1">
      <c r="B28" s="41" t="s">
        <v>152</v>
      </c>
      <c r="C28" s="29" t="s">
        <v>63</v>
      </c>
      <c r="D28" s="35" t="s">
        <v>101</v>
      </c>
      <c r="E28" s="33">
        <v>15</v>
      </c>
      <c r="F28" s="10">
        <v>58.5</v>
      </c>
      <c r="G28" s="33">
        <v>1869</v>
      </c>
      <c r="H28" s="10">
        <v>58.5</v>
      </c>
      <c r="I28" s="44">
        <v>2336.25</v>
      </c>
    </row>
    <row r="29" spans="2:9" ht="15.75" customHeight="1">
      <c r="B29" s="42" t="s">
        <v>85</v>
      </c>
      <c r="C29" s="29" t="s">
        <v>87</v>
      </c>
      <c r="D29" s="13" t="s">
        <v>86</v>
      </c>
      <c r="E29" s="3">
        <v>15</v>
      </c>
      <c r="F29" s="10">
        <v>11.2</v>
      </c>
      <c r="G29" s="33">
        <v>403</v>
      </c>
      <c r="H29" s="10">
        <v>11.2</v>
      </c>
      <c r="I29" s="44">
        <v>503.75</v>
      </c>
    </row>
    <row r="30" spans="2:9" ht="15.75" customHeight="1">
      <c r="B30" s="41" t="s">
        <v>96</v>
      </c>
      <c r="C30" s="30" t="s">
        <v>98</v>
      </c>
      <c r="D30" s="35" t="s">
        <v>100</v>
      </c>
      <c r="E30" s="3">
        <v>15</v>
      </c>
      <c r="F30" s="10">
        <v>32.1</v>
      </c>
      <c r="G30" s="33">
        <v>1318</v>
      </c>
      <c r="H30" s="10">
        <v>32.1</v>
      </c>
      <c r="I30" s="44">
        <v>1647.5</v>
      </c>
    </row>
    <row r="31" spans="2:9" ht="15.75" customHeight="1">
      <c r="B31" s="42" t="s">
        <v>97</v>
      </c>
      <c r="C31" s="30" t="s">
        <v>99</v>
      </c>
      <c r="D31" s="35" t="s">
        <v>100</v>
      </c>
      <c r="E31" s="3">
        <v>15</v>
      </c>
      <c r="F31" s="10">
        <v>32.1</v>
      </c>
      <c r="G31" s="33">
        <v>1318</v>
      </c>
      <c r="H31" s="10">
        <v>32.1</v>
      </c>
      <c r="I31" s="44">
        <v>1647.5</v>
      </c>
    </row>
    <row r="32" spans="2:9" ht="15.75" customHeight="1">
      <c r="B32" s="41" t="s">
        <v>120</v>
      </c>
      <c r="C32" s="30" t="s">
        <v>121</v>
      </c>
      <c r="D32" s="35" t="s">
        <v>122</v>
      </c>
      <c r="E32" s="3">
        <v>15</v>
      </c>
      <c r="F32" s="10">
        <v>24</v>
      </c>
      <c r="G32" s="33">
        <v>986</v>
      </c>
      <c r="H32" s="10">
        <v>24</v>
      </c>
      <c r="I32" s="44">
        <v>1232.5</v>
      </c>
    </row>
    <row r="33" spans="2:9" ht="15.75" customHeight="1">
      <c r="B33" s="39" t="s">
        <v>116</v>
      </c>
      <c r="C33" s="25"/>
      <c r="D33" s="16"/>
      <c r="E33" s="12"/>
      <c r="F33" s="11"/>
      <c r="G33" s="8"/>
      <c r="H33" s="11"/>
      <c r="I33" s="45"/>
    </row>
    <row r="34" spans="2:9" ht="15.75" customHeight="1">
      <c r="B34" s="41" t="s">
        <v>88</v>
      </c>
      <c r="C34" s="24" t="s">
        <v>8</v>
      </c>
      <c r="D34" s="13" t="s">
        <v>104</v>
      </c>
      <c r="E34" s="3">
        <v>15</v>
      </c>
      <c r="F34" s="10">
        <v>13.95</v>
      </c>
      <c r="G34" s="33">
        <v>446</v>
      </c>
      <c r="H34" s="10">
        <v>13.95</v>
      </c>
      <c r="I34" s="44">
        <v>557.5</v>
      </c>
    </row>
    <row r="35" spans="2:9" s="18" customFormat="1" ht="15.75" customHeight="1">
      <c r="B35" s="43" t="s">
        <v>33</v>
      </c>
      <c r="C35" s="26"/>
      <c r="D35" s="20"/>
      <c r="E35" s="21"/>
      <c r="F35" s="22"/>
      <c r="G35" s="23"/>
      <c r="H35" s="11"/>
      <c r="I35" s="45"/>
    </row>
    <row r="36" spans="2:9" s="18" customFormat="1" ht="15.75" customHeight="1">
      <c r="B36" s="42" t="s">
        <v>160</v>
      </c>
      <c r="C36" s="24" t="s">
        <v>123</v>
      </c>
      <c r="D36" s="13" t="s">
        <v>124</v>
      </c>
      <c r="E36" s="3">
        <v>21</v>
      </c>
      <c r="F36" s="10">
        <v>693</v>
      </c>
      <c r="G36" s="33">
        <v>23293</v>
      </c>
      <c r="H36" s="10">
        <v>539</v>
      </c>
      <c r="I36" s="44">
        <f>G36*1.25</f>
        <v>29116.25</v>
      </c>
    </row>
    <row r="37" spans="2:9" ht="15.75" customHeight="1">
      <c r="B37" s="41" t="s">
        <v>28</v>
      </c>
      <c r="C37" s="24" t="s">
        <v>29</v>
      </c>
      <c r="D37" s="13" t="s">
        <v>30</v>
      </c>
      <c r="E37" s="3">
        <v>21</v>
      </c>
      <c r="F37" s="10">
        <v>990</v>
      </c>
      <c r="G37" s="33">
        <v>33275</v>
      </c>
      <c r="H37" s="10">
        <v>770</v>
      </c>
      <c r="I37" s="44">
        <v>41593.75</v>
      </c>
    </row>
    <row r="38" spans="2:9" ht="15.75" customHeight="1">
      <c r="B38" s="42" t="s">
        <v>58</v>
      </c>
      <c r="C38" s="29" t="s">
        <v>57</v>
      </c>
      <c r="D38" s="13" t="s">
        <v>27</v>
      </c>
      <c r="E38" s="3">
        <v>21</v>
      </c>
      <c r="F38" s="10">
        <v>225</v>
      </c>
      <c r="G38" s="33">
        <v>7563</v>
      </c>
      <c r="H38" s="10">
        <v>175</v>
      </c>
      <c r="I38" s="44">
        <v>9453.75</v>
      </c>
    </row>
    <row r="39" spans="2:9" ht="15.75" customHeight="1">
      <c r="B39" s="41" t="s">
        <v>128</v>
      </c>
      <c r="C39" s="29" t="s">
        <v>139</v>
      </c>
      <c r="D39" s="13" t="s">
        <v>27</v>
      </c>
      <c r="E39" s="3">
        <v>21</v>
      </c>
      <c r="F39" s="10">
        <v>70</v>
      </c>
      <c r="G39" s="33">
        <v>4235</v>
      </c>
      <c r="H39" s="10">
        <v>70</v>
      </c>
      <c r="I39" s="44">
        <f>G39*1.25</f>
        <v>5293.75</v>
      </c>
    </row>
    <row r="40" spans="2:9" ht="15.75" customHeight="1">
      <c r="B40" s="42" t="s">
        <v>31</v>
      </c>
      <c r="C40" s="24" t="s">
        <v>32</v>
      </c>
      <c r="D40" s="13" t="s">
        <v>30</v>
      </c>
      <c r="E40" s="3">
        <v>21</v>
      </c>
      <c r="F40" s="10">
        <v>126</v>
      </c>
      <c r="G40" s="33">
        <v>4235</v>
      </c>
      <c r="H40" s="10">
        <v>98</v>
      </c>
      <c r="I40" s="44">
        <v>5293.75</v>
      </c>
    </row>
    <row r="41" spans="2:9" ht="15.75" customHeight="1">
      <c r="B41" s="41" t="s">
        <v>34</v>
      </c>
      <c r="C41" s="24" t="s">
        <v>35</v>
      </c>
      <c r="D41" s="13" t="s">
        <v>27</v>
      </c>
      <c r="E41" s="3">
        <v>21</v>
      </c>
      <c r="F41" s="10">
        <v>72</v>
      </c>
      <c r="G41" s="33">
        <v>2420</v>
      </c>
      <c r="H41" s="10">
        <v>56</v>
      </c>
      <c r="I41" s="44">
        <v>3025</v>
      </c>
    </row>
    <row r="42" spans="2:9" ht="15.75" customHeight="1">
      <c r="B42" s="42" t="s">
        <v>36</v>
      </c>
      <c r="C42" s="24" t="s">
        <v>37</v>
      </c>
      <c r="D42" s="13" t="s">
        <v>27</v>
      </c>
      <c r="E42" s="3">
        <v>21</v>
      </c>
      <c r="F42" s="10">
        <v>63</v>
      </c>
      <c r="G42" s="33">
        <v>2118</v>
      </c>
      <c r="H42" s="10">
        <v>49</v>
      </c>
      <c r="I42" s="44">
        <v>2647.5</v>
      </c>
    </row>
    <row r="43" spans="2:9" ht="15.75" customHeight="1">
      <c r="B43" s="41" t="s">
        <v>38</v>
      </c>
      <c r="C43" s="24" t="s">
        <v>39</v>
      </c>
      <c r="D43" s="13" t="s">
        <v>27</v>
      </c>
      <c r="E43" s="3">
        <v>21</v>
      </c>
      <c r="F43" s="10">
        <v>72</v>
      </c>
      <c r="G43" s="33">
        <v>2420</v>
      </c>
      <c r="H43" s="10">
        <v>56</v>
      </c>
      <c r="I43" s="44">
        <v>3025</v>
      </c>
    </row>
    <row r="44" spans="2:9" ht="15.75" customHeight="1">
      <c r="B44" s="42" t="s">
        <v>40</v>
      </c>
      <c r="C44" s="24" t="s">
        <v>41</v>
      </c>
      <c r="D44" s="13" t="s">
        <v>27</v>
      </c>
      <c r="E44" s="3">
        <v>21</v>
      </c>
      <c r="F44" s="10">
        <v>90</v>
      </c>
      <c r="G44" s="33">
        <v>3025</v>
      </c>
      <c r="H44" s="10">
        <v>70</v>
      </c>
      <c r="I44" s="44">
        <v>3781.25</v>
      </c>
    </row>
    <row r="45" spans="2:9" ht="15.75" customHeight="1">
      <c r="B45" s="41" t="s">
        <v>60</v>
      </c>
      <c r="C45" s="30" t="s">
        <v>61</v>
      </c>
      <c r="D45" s="13" t="s">
        <v>27</v>
      </c>
      <c r="E45" s="12">
        <v>21</v>
      </c>
      <c r="F45" s="10">
        <v>99</v>
      </c>
      <c r="G45" s="28">
        <v>3328</v>
      </c>
      <c r="H45" s="10">
        <v>77</v>
      </c>
      <c r="I45" s="44">
        <v>4160</v>
      </c>
    </row>
    <row r="46" spans="2:9" ht="15.75" customHeight="1">
      <c r="B46" s="42" t="s">
        <v>153</v>
      </c>
      <c r="C46" s="30" t="s">
        <v>62</v>
      </c>
      <c r="D46" s="13" t="s">
        <v>27</v>
      </c>
      <c r="E46" s="12">
        <v>21</v>
      </c>
      <c r="F46" s="10">
        <v>900</v>
      </c>
      <c r="G46" s="28">
        <v>30250</v>
      </c>
      <c r="H46" s="10">
        <v>700</v>
      </c>
      <c r="I46" s="44">
        <v>37812.5</v>
      </c>
    </row>
    <row r="47" spans="2:9" ht="15.75" customHeight="1">
      <c r="B47" s="41" t="s">
        <v>154</v>
      </c>
      <c r="C47" s="30" t="s">
        <v>66</v>
      </c>
      <c r="D47" s="13" t="s">
        <v>27</v>
      </c>
      <c r="E47" s="12">
        <v>21</v>
      </c>
      <c r="F47" s="10">
        <v>360</v>
      </c>
      <c r="G47" s="28">
        <v>12100</v>
      </c>
      <c r="H47" s="10">
        <v>280</v>
      </c>
      <c r="I47" s="44">
        <v>15125</v>
      </c>
    </row>
    <row r="48" spans="2:9" s="18" customFormat="1" ht="15.75" customHeight="1">
      <c r="B48" s="39" t="s">
        <v>51</v>
      </c>
      <c r="C48" s="27"/>
      <c r="D48" s="19"/>
      <c r="E48" s="7"/>
      <c r="F48" s="11"/>
      <c r="G48" s="9"/>
      <c r="H48" s="11"/>
      <c r="I48" s="45"/>
    </row>
    <row r="49" spans="2:9" ht="15.75" customHeight="1">
      <c r="B49" s="41" t="s">
        <v>155</v>
      </c>
      <c r="C49" s="24" t="s">
        <v>54</v>
      </c>
      <c r="D49" s="13" t="s">
        <v>42</v>
      </c>
      <c r="E49" s="3">
        <v>21</v>
      </c>
      <c r="F49" s="10">
        <v>9.9</v>
      </c>
      <c r="G49" s="33">
        <v>333</v>
      </c>
      <c r="H49" s="10">
        <v>9.9</v>
      </c>
      <c r="I49" s="44">
        <v>416.25</v>
      </c>
    </row>
    <row r="50" spans="2:9" ht="15.75" customHeight="1">
      <c r="B50" s="42" t="s">
        <v>161</v>
      </c>
      <c r="C50" s="29" t="s">
        <v>162</v>
      </c>
      <c r="D50" s="13" t="s">
        <v>163</v>
      </c>
      <c r="E50" s="3">
        <v>21</v>
      </c>
      <c r="F50" s="10">
        <v>10.2</v>
      </c>
      <c r="G50" s="33">
        <v>514</v>
      </c>
      <c r="H50" s="10">
        <v>10.2</v>
      </c>
      <c r="I50" s="44">
        <v>642.5</v>
      </c>
    </row>
    <row r="51" spans="2:9" ht="15.75" customHeight="1">
      <c r="B51" s="41" t="s">
        <v>91</v>
      </c>
      <c r="C51" s="29" t="s">
        <v>93</v>
      </c>
      <c r="D51" s="35" t="s">
        <v>95</v>
      </c>
      <c r="E51" s="3">
        <v>21</v>
      </c>
      <c r="F51" s="10">
        <v>17</v>
      </c>
      <c r="G51" s="33">
        <v>708</v>
      </c>
      <c r="H51" s="10">
        <v>17</v>
      </c>
      <c r="I51" s="44">
        <v>885</v>
      </c>
    </row>
    <row r="52" spans="2:9" ht="15.75" customHeight="1">
      <c r="B52" s="42" t="s">
        <v>92</v>
      </c>
      <c r="C52" s="29" t="s">
        <v>94</v>
      </c>
      <c r="D52" s="35" t="s">
        <v>95</v>
      </c>
      <c r="E52" s="3">
        <v>21</v>
      </c>
      <c r="F52" s="10">
        <v>17</v>
      </c>
      <c r="G52" s="33">
        <v>708</v>
      </c>
      <c r="H52" s="10">
        <v>17</v>
      </c>
      <c r="I52" s="44">
        <v>885</v>
      </c>
    </row>
    <row r="53" spans="2:9" ht="15.75" customHeight="1">
      <c r="B53" s="41" t="s">
        <v>108</v>
      </c>
      <c r="C53" s="29" t="s">
        <v>111</v>
      </c>
      <c r="D53" s="35" t="s">
        <v>95</v>
      </c>
      <c r="E53" s="3">
        <v>21</v>
      </c>
      <c r="F53" s="10">
        <v>4</v>
      </c>
      <c r="G53" s="33">
        <v>167</v>
      </c>
      <c r="H53" s="10">
        <v>4</v>
      </c>
      <c r="I53" s="44">
        <v>208.75</v>
      </c>
    </row>
    <row r="54" spans="2:9" ht="15.75" customHeight="1">
      <c r="B54" s="42" t="s">
        <v>109</v>
      </c>
      <c r="C54" s="29" t="s">
        <v>112</v>
      </c>
      <c r="D54" s="35" t="s">
        <v>114</v>
      </c>
      <c r="E54" s="3">
        <v>21</v>
      </c>
      <c r="F54" s="10">
        <v>7</v>
      </c>
      <c r="G54" s="33">
        <v>292</v>
      </c>
      <c r="H54" s="10">
        <v>7</v>
      </c>
      <c r="I54" s="44">
        <v>365</v>
      </c>
    </row>
    <row r="55" spans="2:9" ht="15.75" customHeight="1">
      <c r="B55" s="41" t="s">
        <v>110</v>
      </c>
      <c r="C55" s="29" t="s">
        <v>113</v>
      </c>
      <c r="D55" s="35" t="s">
        <v>114</v>
      </c>
      <c r="E55" s="3">
        <v>21</v>
      </c>
      <c r="F55" s="10">
        <v>4.5</v>
      </c>
      <c r="G55" s="33">
        <v>188</v>
      </c>
      <c r="H55" s="10">
        <v>4.5</v>
      </c>
      <c r="I55" s="44">
        <v>235</v>
      </c>
    </row>
    <row r="56" spans="2:9" ht="15.75" customHeight="1">
      <c r="B56" s="42" t="s">
        <v>140</v>
      </c>
      <c r="C56" s="29" t="s">
        <v>129</v>
      </c>
      <c r="D56" s="35" t="s">
        <v>95</v>
      </c>
      <c r="E56" s="3">
        <v>21</v>
      </c>
      <c r="F56" s="10">
        <v>5.5</v>
      </c>
      <c r="G56" s="33">
        <v>333</v>
      </c>
      <c r="H56" s="10">
        <v>5.5</v>
      </c>
      <c r="I56" s="44">
        <f aca="true" t="shared" si="0" ref="I56:I61">G56*1.25</f>
        <v>416.25</v>
      </c>
    </row>
    <row r="57" spans="2:9" ht="15.75" customHeight="1">
      <c r="B57" s="41" t="s">
        <v>141</v>
      </c>
      <c r="C57" s="29" t="s">
        <v>130</v>
      </c>
      <c r="D57" s="35" t="s">
        <v>135</v>
      </c>
      <c r="E57" s="3">
        <v>21</v>
      </c>
      <c r="F57" s="10">
        <v>12</v>
      </c>
      <c r="G57" s="33">
        <v>726</v>
      </c>
      <c r="H57" s="10">
        <v>12</v>
      </c>
      <c r="I57" s="44">
        <f t="shared" si="0"/>
        <v>907.5</v>
      </c>
    </row>
    <row r="58" spans="2:9" ht="15.75" customHeight="1">
      <c r="B58" s="42" t="s">
        <v>142</v>
      </c>
      <c r="C58" s="29" t="s">
        <v>131</v>
      </c>
      <c r="D58" s="35" t="s">
        <v>136</v>
      </c>
      <c r="E58" s="3">
        <v>21</v>
      </c>
      <c r="F58" s="10">
        <v>10.5</v>
      </c>
      <c r="G58" s="33">
        <v>635</v>
      </c>
      <c r="H58" s="10">
        <v>10.5</v>
      </c>
      <c r="I58" s="44">
        <f t="shared" si="0"/>
        <v>793.75</v>
      </c>
    </row>
    <row r="59" spans="2:9" ht="15.75" customHeight="1">
      <c r="B59" s="41" t="s">
        <v>143</v>
      </c>
      <c r="C59" s="29" t="s">
        <v>132</v>
      </c>
      <c r="D59" s="35" t="s">
        <v>137</v>
      </c>
      <c r="E59" s="3">
        <v>21</v>
      </c>
      <c r="F59" s="10">
        <v>13</v>
      </c>
      <c r="G59" s="33">
        <v>787</v>
      </c>
      <c r="H59" s="10">
        <v>13</v>
      </c>
      <c r="I59" s="44">
        <f t="shared" si="0"/>
        <v>983.75</v>
      </c>
    </row>
    <row r="60" spans="2:9" ht="15.75" customHeight="1">
      <c r="B60" s="42" t="s">
        <v>144</v>
      </c>
      <c r="C60" s="29" t="s">
        <v>133</v>
      </c>
      <c r="D60" s="35" t="s">
        <v>95</v>
      </c>
      <c r="E60" s="3">
        <v>21</v>
      </c>
      <c r="F60" s="10">
        <v>12</v>
      </c>
      <c r="G60" s="33">
        <v>726</v>
      </c>
      <c r="H60" s="10">
        <v>12</v>
      </c>
      <c r="I60" s="44">
        <f t="shared" si="0"/>
        <v>907.5</v>
      </c>
    </row>
    <row r="61" spans="2:9" ht="15.75" customHeight="1">
      <c r="B61" s="41" t="s">
        <v>145</v>
      </c>
      <c r="C61" s="29" t="s">
        <v>134</v>
      </c>
      <c r="D61" s="35" t="s">
        <v>138</v>
      </c>
      <c r="E61" s="3">
        <v>21</v>
      </c>
      <c r="F61" s="10">
        <v>14.5</v>
      </c>
      <c r="G61" s="33">
        <v>877</v>
      </c>
      <c r="H61" s="10">
        <v>14.5</v>
      </c>
      <c r="I61" s="44">
        <f t="shared" si="0"/>
        <v>1096.25</v>
      </c>
    </row>
    <row r="62" spans="2:9" ht="15.75" customHeight="1">
      <c r="B62" s="42" t="s">
        <v>156</v>
      </c>
      <c r="C62" s="29" t="s">
        <v>43</v>
      </c>
      <c r="D62" s="35" t="s">
        <v>44</v>
      </c>
      <c r="E62" s="33">
        <v>21</v>
      </c>
      <c r="F62" s="10">
        <v>27</v>
      </c>
      <c r="G62" s="33">
        <v>908</v>
      </c>
      <c r="H62" s="10">
        <v>21</v>
      </c>
      <c r="I62" s="44">
        <v>1135</v>
      </c>
    </row>
    <row r="63" spans="2:9" ht="15.75" customHeight="1">
      <c r="B63" s="41" t="s">
        <v>157</v>
      </c>
      <c r="C63" s="29" t="s">
        <v>45</v>
      </c>
      <c r="D63" s="35" t="s">
        <v>46</v>
      </c>
      <c r="E63" s="33">
        <v>21</v>
      </c>
      <c r="F63" s="10">
        <v>5</v>
      </c>
      <c r="G63" s="33">
        <v>151</v>
      </c>
      <c r="H63" s="10">
        <v>4</v>
      </c>
      <c r="I63" s="44">
        <v>188.75</v>
      </c>
    </row>
    <row r="64" spans="2:9" ht="15.75" customHeight="1">
      <c r="B64" s="42" t="s">
        <v>158</v>
      </c>
      <c r="C64" s="29" t="s">
        <v>47</v>
      </c>
      <c r="D64" s="35" t="s">
        <v>48</v>
      </c>
      <c r="E64" s="33">
        <v>21</v>
      </c>
      <c r="F64" s="10">
        <v>5</v>
      </c>
      <c r="G64" s="33">
        <v>151</v>
      </c>
      <c r="H64" s="10">
        <v>4</v>
      </c>
      <c r="I64" s="44">
        <v>188.75</v>
      </c>
    </row>
    <row r="65" spans="2:9" ht="15.75" customHeight="1">
      <c r="B65" s="41" t="s">
        <v>159</v>
      </c>
      <c r="C65" s="47" t="s">
        <v>49</v>
      </c>
      <c r="D65" s="48" t="s">
        <v>50</v>
      </c>
      <c r="E65" s="49">
        <v>21</v>
      </c>
      <c r="F65" s="10">
        <v>8</v>
      </c>
      <c r="G65" s="49">
        <v>242</v>
      </c>
      <c r="H65" s="10">
        <v>6.4</v>
      </c>
      <c r="I65" s="44">
        <v>302.5</v>
      </c>
    </row>
    <row r="66" spans="1:9" ht="15.75" customHeight="1">
      <c r="A66" s="17"/>
      <c r="B66" s="54"/>
      <c r="C66" s="54"/>
      <c r="D66" s="54"/>
      <c r="E66" s="54"/>
      <c r="F66" s="54"/>
      <c r="G66" s="54"/>
      <c r="H66" s="54"/>
      <c r="I66" s="54"/>
    </row>
    <row r="67" spans="1:9" ht="15">
      <c r="A67" s="50"/>
      <c r="B67" s="50"/>
      <c r="C67" s="50"/>
      <c r="D67" s="50"/>
      <c r="E67" s="50"/>
      <c r="F67" s="50"/>
      <c r="G67" s="50"/>
      <c r="H67" s="50"/>
      <c r="I67" s="50"/>
    </row>
    <row r="68" spans="1:9" ht="15">
      <c r="A68" s="50"/>
      <c r="B68" s="50"/>
      <c r="C68" s="50"/>
      <c r="D68" s="50"/>
      <c r="E68" s="50"/>
      <c r="F68" s="50"/>
      <c r="G68" s="50"/>
      <c r="H68" s="50"/>
      <c r="I68" s="50"/>
    </row>
    <row r="69" spans="1:9" ht="15">
      <c r="A69" s="50"/>
      <c r="B69" s="50"/>
      <c r="C69" s="50"/>
      <c r="D69" s="50"/>
      <c r="E69" s="50"/>
      <c r="F69" s="50"/>
      <c r="G69" s="50"/>
      <c r="H69" s="50"/>
      <c r="I69" s="50"/>
    </row>
    <row r="70" spans="1:9" ht="15">
      <c r="A70" s="50"/>
      <c r="B70" s="50"/>
      <c r="C70" s="50"/>
      <c r="D70" s="50"/>
      <c r="E70" s="50"/>
      <c r="F70" s="50"/>
      <c r="G70" s="50"/>
      <c r="H70" s="50"/>
      <c r="I70" s="50"/>
    </row>
    <row r="71" spans="1:9" ht="15">
      <c r="A71" s="50"/>
      <c r="B71" s="50"/>
      <c r="C71" s="50"/>
      <c r="D71" s="50"/>
      <c r="E71" s="50"/>
      <c r="F71" s="50"/>
      <c r="G71" s="50"/>
      <c r="H71" s="50"/>
      <c r="I71" s="50"/>
    </row>
    <row r="72" spans="1:9" ht="15">
      <c r="A72" s="50"/>
      <c r="B72" s="50"/>
      <c r="C72" s="50"/>
      <c r="D72" s="50"/>
      <c r="E72" s="50"/>
      <c r="F72" s="50"/>
      <c r="G72" s="50"/>
      <c r="H72" s="50"/>
      <c r="I72" s="50"/>
    </row>
    <row r="73" spans="1:9" ht="15">
      <c r="A73" s="50"/>
      <c r="B73" s="50"/>
      <c r="C73" s="50"/>
      <c r="D73" s="50"/>
      <c r="E73" s="50"/>
      <c r="F73" s="50"/>
      <c r="G73" s="50"/>
      <c r="H73" s="50"/>
      <c r="I73" s="50"/>
    </row>
    <row r="74" spans="1:9" ht="15">
      <c r="A74" s="50"/>
      <c r="B74" s="50"/>
      <c r="C74" s="50"/>
      <c r="D74" s="50"/>
      <c r="E74" s="50"/>
      <c r="F74" s="50"/>
      <c r="G74" s="50"/>
      <c r="H74" s="50"/>
      <c r="I74" s="50"/>
    </row>
    <row r="75" spans="1:9" ht="15">
      <c r="A75" s="50"/>
      <c r="B75" s="50"/>
      <c r="C75" s="50"/>
      <c r="D75" s="50"/>
      <c r="E75" s="50"/>
      <c r="F75" s="50"/>
      <c r="G75" s="50"/>
      <c r="H75" s="50"/>
      <c r="I75" s="50"/>
    </row>
    <row r="76" spans="1:9" ht="15">
      <c r="A76" s="50"/>
      <c r="B76" s="50"/>
      <c r="C76" s="50"/>
      <c r="D76" s="50"/>
      <c r="E76" s="50"/>
      <c r="F76" s="50"/>
      <c r="G76" s="50"/>
      <c r="H76" s="50"/>
      <c r="I76" s="50"/>
    </row>
  </sheetData>
  <sheetProtection/>
  <mergeCells count="3">
    <mergeCell ref="A67:I76"/>
    <mergeCell ref="B2:I2"/>
    <mergeCell ref="B66:I66"/>
  </mergeCells>
  <printOptions gridLines="1" horizontalCentered="1"/>
  <pageMargins left="0.17" right="0.17" top="0.36" bottom="0.2" header="0.3" footer="0.2"/>
  <pageSetup fitToHeight="0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Tiens Polska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</dc:creator>
  <cp:keywords/>
  <dc:description/>
  <cp:lastModifiedBy>karasova</cp:lastModifiedBy>
  <cp:lastPrinted>2021-01-12T11:27:52Z</cp:lastPrinted>
  <dcterms:created xsi:type="dcterms:W3CDTF">2015-02-23T11:43:51Z</dcterms:created>
  <dcterms:modified xsi:type="dcterms:W3CDTF">2021-01-25T17:04:24Z</dcterms:modified>
  <cp:category/>
  <cp:version/>
  <cp:contentType/>
  <cp:contentStatus/>
</cp:coreProperties>
</file>